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Kanevserver44\SERVER\Обмен Администрация\Троценко Т.В\2023\"/>
    </mc:Choice>
  </mc:AlternateContent>
  <bookViews>
    <workbookView xWindow="120" yWindow="120" windowWidth="19020" windowHeight="11895" tabRatio="915" firstSheet="3" activeTab="4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52511"/>
</workbook>
</file>

<file path=xl/calcChain.xml><?xml version="1.0" encoding="utf-8"?>
<calcChain xmlns="http://schemas.openxmlformats.org/spreadsheetml/2006/main">
  <c r="Q21" i="18" l="1"/>
  <c r="P21" i="18"/>
  <c r="X21" i="17"/>
  <c r="U21" i="17"/>
  <c r="T21" i="17"/>
  <c r="S21" i="17"/>
  <c r="R21" i="17"/>
  <c r="Q21" i="17"/>
  <c r="P21" i="17"/>
</calcChain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<sst xmlns="http://schemas.openxmlformats.org/spreadsheetml/2006/main" count="477" uniqueCount="420">
  <si>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</si>
  <si>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</si>
  <si>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</si>
  <si>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</si>
  <si>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</si>
  <si>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</si>
  <si>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</si>
  <si>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</si>
  <si>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</si>
  <si>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</si>
  <si>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</si>
  <si>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</si>
  <si>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</si>
  <si>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</si>
  <si>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</si>
  <si>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</si>
  <si>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</si>
  <si>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</si>
  <si>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</si>
  <si>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</si>
  <si>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</si>
  <si>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</si>
  <si>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</si>
  <si>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</si>
  <si>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</si>
  <si>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</si>
  <si>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</si>
  <si>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</si>
  <si>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</si>
  <si>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</si>
  <si>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</si>
  <si>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</si>
  <si>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</si>
  <si>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</si>
  <si>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</si>
  <si>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</si>
  <si>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</si>
  <si>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</si>
  <si>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</si>
  <si>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</si>
  <si>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</si>
  <si>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</si>
  <si>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</si>
  <si>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</si>
  <si>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</si>
  <si>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</si>
  <si>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</si>
  <si>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</si>
  <si>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</si>
  <si>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</si>
  <si>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</si>
  <si>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</si>
  <si>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</si>
  <si>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</si>
  <si>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</si>
  <si>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</si>
  <si>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</si>
  <si>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</si>
  <si>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</si>
  <si>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</si>
  <si>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</si>
  <si>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</si>
  <si>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</si>
  <si>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</si>
  <si>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</si>
  <si>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</si>
  <si>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</si>
  <si>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</si>
  <si>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</si>
  <si>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</si>
  <si>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</si>
  <si>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</si>
  <si>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</si>
  <si>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</si>
  <si>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</si>
  <si>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</si>
  <si>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</si>
  <si>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</si>
  <si>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</si>
  <si>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</si>
  <si>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</si>
  <si>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</si>
  <si>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</si>
  <si>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</si>
  <si>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</si>
  <si>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</si>
  <si>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</si>
  <si>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</si>
  <si>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</si>
  <si>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</si>
  <si>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</si>
  <si>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</si>
  <si>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</si>
  <si>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</si>
  <si>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</si>
  <si>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</si>
  <si>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</si>
  <si>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</si>
  <si>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</si>
  <si>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</si>
  <si>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</si>
  <si>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</si>
  <si>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</si>
  <si>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</si>
  <si>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</si>
  <si>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</si>
  <si>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</si>
  <si>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</si>
  <si>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</si>
  <si>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</si>
  <si>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</si>
  <si>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</si>
  <si>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</si>
  <si>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</si>
  <si>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</si>
  <si>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</si>
  <si>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</si>
  <si>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</si>
  <si>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</si>
  <si>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</si>
  <si>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</si>
  <si>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</si>
  <si>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</si>
  <si>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</si>
  <si>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</si>
  <si>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</si>
  <si>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</si>
  <si>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</si>
  <si>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</si>
  <si>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</si>
  <si>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</si>
  <si>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</si>
  <si>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</si>
  <si>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</si>
  <si>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</si>
  <si>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</si>
  <si>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</si>
  <si>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</si>
  <si>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</si>
  <si>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</si>
  <si>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</si>
  <si>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</si>
  <si>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</si>
  <si>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</si>
  <si>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</si>
  <si>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</si>
  <si>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</si>
  <si>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</si>
  <si>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</si>
  <si>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</si>
  <si>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</si>
  <si>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</si>
  <si>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</si>
  <si>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</si>
  <si>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</si>
  <si>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</si>
  <si>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</si>
  <si>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</si>
  <si>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</si>
  <si>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</si>
  <si>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</si>
  <si>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</si>
  <si>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</si>
  <si>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</si>
  <si>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</si>
  <si>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</si>
  <si>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</si>
  <si>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</si>
  <si>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</si>
  <si>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</si>
  <si>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</si>
  <si>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</si>
  <si>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</si>
  <si>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</si>
  <si>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</si>
  <si>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</si>
  <si>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</si>
  <si>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</si>
  <si>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</si>
  <si>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</si>
  <si>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</si>
  <si>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</si>
  <si>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</si>
  <si>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</si>
  <si>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</si>
  <si>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</si>
  <si>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</si>
  <si>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</si>
  <si>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</si>
  <si>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</si>
  <si>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</si>
  <si>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</si>
  <si>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</si>
  <si>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</si>
  <si>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</si>
  <si>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</si>
  <si>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</si>
  <si>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</si>
  <si>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</si>
  <si>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</si>
  <si>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</si>
  <si>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</si>
  <si>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</si>
  <si>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</si>
  <si>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</si>
  <si>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</si>
  <si>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</si>
  <si>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</si>
  <si>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</si>
  <si>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</si>
  <si>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</si>
  <si>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</si>
  <si>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</si>
  <si>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</si>
  <si>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</si>
  <si>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</si>
  <si>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</si>
  <si>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</si>
  <si>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</si>
  <si>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</si>
  <si>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</si>
  <si>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</si>
  <si>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</si>
  <si>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</si>
  <si>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</si>
  <si>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</si>
  <si>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</si>
  <si>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</si>
  <si>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</si>
  <si>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</si>
  <si>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</si>
  <si>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</si>
  <si>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</si>
  <si>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</si>
  <si>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</si>
  <si>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</si>
  <si>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</si>
  <si>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</si>
  <si>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</si>
  <si>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</si>
  <si>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</si>
  <si>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</si>
  <si>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</si>
  <si>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</si>
  <si>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</si>
  <si>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</si>
  <si>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</si>
  <si>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</si>
  <si>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</si>
  <si>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</si>
  <si>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</si>
  <si>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</si>
  <si>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</si>
  <si>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</si>
  <si>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</si>
  <si>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</si>
  <si>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</si>
  <si>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</si>
  <si>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</si>
  <si>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</si>
  <si>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</si>
  <si>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</si>
  <si>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</si>
  <si>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</si>
  <si>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</si>
  <si>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</si>
  <si>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</si>
  <si>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</si>
  <si>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</si>
  <si>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</si>
  <si>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</si>
  <si>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</si>
  <si>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</si>
  <si>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</si>
  <si>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</si>
  <si>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</si>
  <si>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</si>
  <si>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</si>
  <si>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</si>
  <si>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</si>
  <si>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</si>
  <si>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</si>
  <si>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</si>
  <si>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</si>
  <si>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</si>
  <si>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</si>
  <si>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</si>
  <si>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</si>
  <si>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</si>
  <si>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</si>
  <si>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</si>
  <si>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</si>
  <si>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</si>
  <si>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</si>
  <si>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</si>
  <si>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</si>
  <si>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</si>
  <si>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</si>
  <si>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</si>
  <si>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</si>
  <si>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</si>
  <si>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</si>
  <si>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</si>
  <si>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</si>
  <si>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</si>
  <si>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</si>
  <si>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</si>
  <si>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</si>
  <si>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</si>
  <si>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</si>
  <si>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</si>
  <si>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</si>
  <si>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</si>
  <si>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</si>
  <si>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</si>
  <si>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</si>
  <si>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</si>
  <si>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</si>
  <si>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</si>
  <si>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</si>
  <si>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</si>
  <si>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</si>
  <si>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</si>
  <si>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</si>
  <si>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</si>
  <si>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</si>
  <si>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</si>
  <si>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</si>
  <si>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</si>
  <si>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</si>
  <si>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</si>
  <si>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</si>
  <si>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</si>
  <si>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</si>
  <si>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</si>
  <si>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</si>
  <si>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</si>
  <si>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</si>
  <si>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</si>
  <si>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</si>
  <si>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</si>
  <si>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</si>
  <si>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</si>
  <si>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</si>
  <si>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</si>
  <si>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</si>
  <si>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</si>
  <si>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</si>
  <si>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</si>
  <si>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</si>
  <si>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</si>
  <si>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</si>
  <si>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</si>
  <si>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</si>
  <si>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</si>
  <si>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</si>
  <si>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</si>
  <si>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</si>
  <si>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</si>
  <si>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</si>
  <si>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</si>
  <si>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</si>
  <si>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</si>
  <si>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</si>
  <si>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</si>
  <si>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</si>
  <si>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</si>
  <si>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</si>
  <si>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</si>
  <si>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</si>
  <si>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</si>
  <si>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</si>
  <si>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</si>
  <si>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</si>
  <si>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</si>
  <si>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</si>
  <si>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</si>
  <si>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</si>
  <si>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</si>
  <si>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</si>
  <si>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</si>
  <si>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</si>
  <si>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</si>
  <si>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</si>
  <si>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</si>
  <si>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</si>
  <si>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</si>
  <si>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</si>
  <si>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</si>
  <si>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</si>
  <si>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</si>
  <si>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</si>
  <si>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</si>
  <si>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</si>
  <si>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</si>
  <si>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</si>
  <si>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</si>
  <si>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</si>
  <si>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</si>
  <si>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</si>
  <si>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</si>
  <si>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</si>
  <si>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</si>
  <si>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</si>
  <si>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</si>
  <si>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</si>
  <si>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</si>
  <si>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</si>
  <si>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</si>
  <si>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</si>
  <si>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</si>
  <si>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</si>
  <si>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</si>
  <si>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</si>
  <si>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</si>
  <si>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</si>
  <si>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</si>
  <si>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 xml:space="preserve">             </t>
  </si>
  <si>
    <t xml:space="preserve">Муниципальное бюджетное общеобразовательное учреждение средняя общеобразовательная школа № 44 имени Ф.А.Щербины муниципального образования Каневской район </t>
  </si>
  <si>
    <t>353710, Россия, Краснодарский край, Каневской район, ст. Новодеревянковская, ул. Щербины,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</si>
</sst>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8" fillId="19" borderId="0" xfId="0" applyFont="1" applyFill="1" applyAlignment="1" applyProtection="1">
      <alignment vertical="center"/>
      <protection locked="0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0" fontId="2" fillId="18" borderId="16" xfId="0" applyFont="1" applyFill="1" applyBorder="1" applyAlignment="1" applyProtection="1">
      <alignment horizontal="center" vertical="center"/>
      <protection locked="0"/>
    </xf>
    <xf numFmtId="0" fontId="2" fillId="18" borderId="17" xfId="0" applyFont="1" applyFill="1" applyBorder="1" applyAlignment="1" applyProtection="1">
      <alignment horizontal="center" vertical="center"/>
      <protection locked="0"/>
    </xf>
    <xf numFmtId="0" fontId="2" fillId="18" borderId="18" xfId="0" applyFont="1" applyFill="1" applyBorder="1" applyAlignment="1" applyProtection="1">
      <alignment horizontal="center" vertical="center"/>
      <protection locked="0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18" borderId="31" xfId="0" applyFont="1" applyFill="1" applyBorder="1" applyAlignment="1" applyProtection="1">
      <alignment horizontal="center" vertical="center"/>
      <protection locked="0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3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top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1" fillId="0" borderId="19" xfId="0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0" fillId="18" borderId="14" xfId="0" applyFont="1" applyFill="1" applyBorder="1" applyAlignment="1" applyProtection="1">
      <alignment vertical="center" wrapText="1"/>
      <protection locked="0"/>
    </xf>
    <xf numFmtId="0" fontId="30" fillId="18" borderId="15" xfId="0" applyFont="1" applyFill="1" applyBorder="1" applyAlignment="1" applyProtection="1">
      <alignment vertical="center" wrapText="1"/>
      <protection locked="0"/>
    </xf>
    <xf numFmtId="0" fontId="2" fillId="0" borderId="2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2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3" xfId="0" applyNumberFormat="1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5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5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right" vertical="center"/>
    </xf>
    <xf numFmtId="0" fontId="2" fillId="0" borderId="25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3" fillId="18" borderId="25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8" borderId="25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Direktor\AppData\Local\Temp\_6AQ0WNQ9R\_6AQ0WNQ9S.JPG" TargetMode="External"/><Relationship Id="rId1" Type="http://schemas.openxmlformats.org/officeDocument/2006/relationships/image" Target="../media/image1.jpeg"/><Relationship Id="rId4" Type="http://schemas.openxmlformats.org/officeDocument/2006/relationships/image" Target="file:///C:\Users\Direktor\AppData\Local\Temp\_6AQ0WNQ9P\_6AQ0WNQ9Q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85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2452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2706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6" workbookViewId="0">
      <selection activeCell="BL38" sqref="BL38:CF38"/>
    </sheetView>
  </sheetViews>
  <sheetFormatPr defaultRowHeight="12.75" x14ac:dyDescent="0.2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5"/>
      <c r="B12" s="46"/>
      <c r="C12" s="46"/>
      <c r="D12" s="46"/>
      <c r="E12" s="46"/>
      <c r="F12" s="46"/>
      <c r="G12" s="47"/>
      <c r="H12" s="98" t="s">
        <v>143</v>
      </c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100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 x14ac:dyDescent="0.25"/>
    <row r="14" spans="1:87" ht="20.100000000000001" hidden="1" customHeight="1" thickBot="1" x14ac:dyDescent="0.25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 x14ac:dyDescent="0.25"/>
    <row r="16" spans="1:87" ht="39.950000000000003" customHeight="1" thickBot="1" x14ac:dyDescent="0.25">
      <c r="E16" s="101" t="s">
        <v>385</v>
      </c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3"/>
    </row>
    <row r="17" spans="1:84" ht="15" customHeight="1" x14ac:dyDescent="0.2"/>
    <row r="18" spans="1:84" ht="15" hidden="1" customHeight="1" thickBot="1" x14ac:dyDescent="0.25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 x14ac:dyDescent="0.25"/>
    <row r="20" spans="1:84" ht="35.1" customHeight="1" x14ac:dyDescent="0.2">
      <c r="K20" s="104" t="s">
        <v>193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105"/>
      <c r="BJ20" s="105"/>
      <c r="BK20" s="105"/>
      <c r="BL20" s="105"/>
      <c r="BM20" s="105"/>
      <c r="BN20" s="105"/>
      <c r="BO20" s="105"/>
      <c r="BP20" s="105"/>
      <c r="BQ20" s="105"/>
      <c r="BR20" s="105"/>
      <c r="BS20" s="105"/>
      <c r="BT20" s="105"/>
      <c r="BU20" s="106"/>
    </row>
    <row r="21" spans="1:84" ht="15" customHeight="1" thickBot="1" x14ac:dyDescent="0.25">
      <c r="K21" s="107" t="s">
        <v>153</v>
      </c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9">
        <v>2021</v>
      </c>
      <c r="AP21" s="109"/>
      <c r="AQ21" s="109"/>
      <c r="AR21" s="110" t="s">
        <v>154</v>
      </c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10"/>
      <c r="BD21" s="110"/>
      <c r="BE21" s="110"/>
      <c r="BF21" s="110"/>
      <c r="BG21" s="110"/>
      <c r="BH21" s="110"/>
      <c r="BI21" s="110"/>
      <c r="BJ21" s="110"/>
      <c r="BK21" s="110"/>
      <c r="BL21" s="110"/>
      <c r="BM21" s="110"/>
      <c r="BN21" s="110"/>
      <c r="BO21" s="110"/>
      <c r="BP21" s="110"/>
      <c r="BQ21" s="110"/>
      <c r="BR21" s="110"/>
      <c r="BS21" s="110"/>
      <c r="BT21" s="110"/>
      <c r="BU21" s="111"/>
    </row>
    <row r="22" spans="1:84" ht="15" customHeight="1" thickBot="1" x14ac:dyDescent="0.25"/>
    <row r="23" spans="1:84" ht="15" thickBot="1" x14ac:dyDescent="0.25">
      <c r="A23" s="77" t="s">
        <v>146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9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83" t="s">
        <v>152</v>
      </c>
      <c r="BR23" s="84"/>
      <c r="BS23" s="84"/>
      <c r="BT23" s="84"/>
      <c r="BU23" s="84"/>
      <c r="BV23" s="84"/>
      <c r="BW23" s="84"/>
      <c r="BX23" s="84"/>
      <c r="BY23" s="84"/>
      <c r="BZ23" s="84"/>
      <c r="CA23" s="84"/>
      <c r="CB23" s="84"/>
      <c r="CC23" s="85"/>
      <c r="CD23" s="48"/>
      <c r="CE23" s="48"/>
      <c r="CF23" s="49"/>
    </row>
    <row r="24" spans="1:84" ht="54.95" customHeight="1" x14ac:dyDescent="0.2">
      <c r="A24" s="86" t="s">
        <v>386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8"/>
      <c r="AY24" s="89" t="s">
        <v>308</v>
      </c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1"/>
      <c r="BO24" s="127" t="s">
        <v>401</v>
      </c>
      <c r="BP24" s="127"/>
      <c r="BQ24" s="127"/>
      <c r="BR24" s="127"/>
      <c r="BS24" s="127"/>
      <c r="BT24" s="127"/>
      <c r="BU24" s="127"/>
      <c r="BV24" s="127"/>
      <c r="BW24" s="127"/>
      <c r="BX24" s="127"/>
      <c r="BY24" s="127"/>
      <c r="BZ24" s="127"/>
      <c r="CA24" s="127"/>
      <c r="CB24" s="127"/>
      <c r="CC24" s="127"/>
      <c r="CD24" s="127"/>
      <c r="CE24" s="127"/>
      <c r="CF24" s="51"/>
    </row>
    <row r="25" spans="1:84" ht="30" customHeight="1" x14ac:dyDescent="0.2">
      <c r="A25" s="146" t="s">
        <v>369</v>
      </c>
      <c r="B25" s="147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8"/>
      <c r="AY25" s="119"/>
      <c r="AZ25" s="120"/>
      <c r="BA25" s="120"/>
      <c r="BB25" s="120"/>
      <c r="BC25" s="120"/>
      <c r="BD25" s="120"/>
      <c r="BE25" s="120"/>
      <c r="BF25" s="120"/>
      <c r="BG25" s="120"/>
      <c r="BH25" s="120"/>
      <c r="BI25" s="120"/>
      <c r="BJ25" s="120"/>
      <c r="BK25" s="120"/>
      <c r="BL25" s="120"/>
      <c r="BM25" s="121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27"/>
      <c r="CF25" s="51"/>
    </row>
    <row r="26" spans="1:84" ht="24.95" customHeight="1" thickBot="1" x14ac:dyDescent="0.25">
      <c r="A26" s="116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8"/>
      <c r="AY26" s="140"/>
      <c r="AZ26" s="141"/>
      <c r="BA26" s="141"/>
      <c r="BB26" s="141"/>
      <c r="BC26" s="141"/>
      <c r="BD26" s="141"/>
      <c r="BE26" s="141"/>
      <c r="BF26" s="141"/>
      <c r="BG26" s="141"/>
      <c r="BH26" s="141"/>
      <c r="BI26" s="141"/>
      <c r="BJ26" s="141"/>
      <c r="BK26" s="141"/>
      <c r="BL26" s="141"/>
      <c r="BM26" s="142"/>
      <c r="BO26" s="127"/>
      <c r="BP26" s="127"/>
      <c r="BQ26" s="127"/>
      <c r="BR26" s="127"/>
      <c r="BS26" s="127"/>
      <c r="BT26" s="127"/>
      <c r="BU26" s="127"/>
      <c r="BV26" s="127"/>
      <c r="BW26" s="127"/>
      <c r="BX26" s="127"/>
      <c r="BY26" s="127"/>
      <c r="BZ26" s="127"/>
      <c r="CA26" s="127"/>
      <c r="CB26" s="127"/>
      <c r="CC26" s="127"/>
      <c r="CD26" s="127"/>
      <c r="CE26" s="127"/>
      <c r="CF26" s="51"/>
    </row>
    <row r="27" spans="1:84" ht="15.75" thickBot="1" x14ac:dyDescent="0.25">
      <c r="A27" s="143"/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5"/>
      <c r="AY27" s="133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5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 x14ac:dyDescent="0.2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 x14ac:dyDescent="0.2">
      <c r="A29" s="112" t="s">
        <v>148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418</v>
      </c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5"/>
    </row>
    <row r="30" spans="1:84" ht="30" customHeight="1" thickBot="1" x14ac:dyDescent="0.25">
      <c r="A30" s="136" t="s">
        <v>149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37"/>
      <c r="V30" s="137"/>
      <c r="W30" s="137"/>
      <c r="X30" s="138" t="s">
        <v>419</v>
      </c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BA30" s="138"/>
      <c r="BB30" s="138"/>
      <c r="BC30" s="138"/>
      <c r="BD30" s="138"/>
      <c r="BE30" s="138"/>
      <c r="BF30" s="138"/>
      <c r="BG30" s="138"/>
      <c r="BH30" s="138"/>
      <c r="BI30" s="138"/>
      <c r="BJ30" s="138"/>
      <c r="BK30" s="138"/>
      <c r="BL30" s="138"/>
      <c r="BM30" s="138"/>
      <c r="BN30" s="138"/>
      <c r="BO30" s="138"/>
      <c r="BP30" s="138"/>
      <c r="BQ30" s="138"/>
      <c r="BR30" s="138"/>
      <c r="BS30" s="138"/>
      <c r="BT30" s="138"/>
      <c r="BU30" s="138"/>
      <c r="BV30" s="138"/>
      <c r="BW30" s="138"/>
      <c r="BX30" s="138"/>
      <c r="BY30" s="138"/>
      <c r="BZ30" s="138"/>
      <c r="CA30" s="138"/>
      <c r="CB30" s="138"/>
      <c r="CC30" s="138"/>
      <c r="CD30" s="138"/>
      <c r="CE30" s="138"/>
      <c r="CF30" s="139"/>
    </row>
    <row r="31" spans="1:84" ht="13.5" customHeight="1" thickBot="1" x14ac:dyDescent="0.25">
      <c r="A31" s="125" t="s">
        <v>150</v>
      </c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 x14ac:dyDescent="0.2">
      <c r="A32" s="89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8"/>
      <c r="V32" s="132" t="s">
        <v>151</v>
      </c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132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132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1"/>
    </row>
    <row r="33" spans="1:85" x14ac:dyDescent="0.2">
      <c r="A33" s="89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8"/>
      <c r="V33" s="132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132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132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1"/>
    </row>
    <row r="34" spans="1:85" x14ac:dyDescent="0.2">
      <c r="A34" s="89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8"/>
      <c r="V34" s="132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  <c r="AQ34" s="132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132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  <c r="CF34" s="91"/>
    </row>
    <row r="35" spans="1:85" x14ac:dyDescent="0.2">
      <c r="A35" s="89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8"/>
      <c r="V35" s="132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132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132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  <c r="CF35" s="91"/>
    </row>
    <row r="36" spans="1:85" x14ac:dyDescent="0.2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1"/>
      <c r="V36" s="133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3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3"/>
      <c r="BM36" s="134"/>
      <c r="BN36" s="134"/>
      <c r="BO36" s="134"/>
      <c r="BP36" s="134"/>
      <c r="BQ36" s="134"/>
      <c r="BR36" s="134"/>
      <c r="BS36" s="134"/>
      <c r="BT36" s="134"/>
      <c r="BU36" s="134"/>
      <c r="BV36" s="134"/>
      <c r="BW36" s="134"/>
      <c r="BX36" s="134"/>
      <c r="BY36" s="134"/>
      <c r="BZ36" s="134"/>
      <c r="CA36" s="134"/>
      <c r="CB36" s="134"/>
      <c r="CC36" s="134"/>
      <c r="CD36" s="134"/>
      <c r="CE36" s="134"/>
      <c r="CF36" s="135"/>
    </row>
    <row r="37" spans="1:85" ht="13.5" thickBot="1" x14ac:dyDescent="0.25">
      <c r="A37" s="122">
        <v>1</v>
      </c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4"/>
      <c r="V37" s="122">
        <v>2</v>
      </c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  <c r="AN37" s="123"/>
      <c r="AO37" s="123"/>
      <c r="AP37" s="124"/>
      <c r="AQ37" s="122">
        <v>3</v>
      </c>
      <c r="AR37" s="123"/>
      <c r="AS37" s="123"/>
      <c r="AT37" s="123"/>
      <c r="AU37" s="123"/>
      <c r="AV37" s="123"/>
      <c r="AW37" s="123"/>
      <c r="AX37" s="123"/>
      <c r="AY37" s="123"/>
      <c r="AZ37" s="123"/>
      <c r="BA37" s="123"/>
      <c r="BB37" s="123"/>
      <c r="BC37" s="123"/>
      <c r="BD37" s="123"/>
      <c r="BE37" s="123"/>
      <c r="BF37" s="123"/>
      <c r="BG37" s="123"/>
      <c r="BH37" s="123"/>
      <c r="BI37" s="123"/>
      <c r="BJ37" s="123"/>
      <c r="BK37" s="124"/>
      <c r="BL37" s="122">
        <v>4</v>
      </c>
      <c r="BM37" s="123"/>
      <c r="BN37" s="123"/>
      <c r="BO37" s="123"/>
      <c r="BP37" s="123"/>
      <c r="BQ37" s="123"/>
      <c r="BR37" s="123"/>
      <c r="BS37" s="123"/>
      <c r="BT37" s="123"/>
      <c r="BU37" s="123"/>
      <c r="BV37" s="123"/>
      <c r="BW37" s="123"/>
      <c r="BX37" s="123"/>
      <c r="BY37" s="123"/>
      <c r="BZ37" s="123"/>
      <c r="CA37" s="123"/>
      <c r="CB37" s="123"/>
      <c r="CC37" s="123"/>
      <c r="CD37" s="123"/>
      <c r="CE37" s="123"/>
      <c r="CF37" s="124"/>
    </row>
    <row r="38" spans="1:85" ht="13.5" thickBot="1" x14ac:dyDescent="0.25">
      <c r="A38" s="92">
        <v>609564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4"/>
      <c r="V38" s="95">
        <v>48451673</v>
      </c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7"/>
      <c r="AQ38" s="95">
        <v>2334014574</v>
      </c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7"/>
      <c r="BL38" s="95">
        <v>233401001</v>
      </c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7"/>
      <c r="CG38" s="76" t="s">
        <v>417</v>
      </c>
    </row>
  </sheetData>
  <sheetProtection password="DA49" sheet="1" objects="1" scenarios="1" selectLockedCells="1"/>
  <mergeCells count="38">
    <mergeCell ref="A30:W30"/>
    <mergeCell ref="X30:CF30"/>
    <mergeCell ref="AY26:BM26"/>
    <mergeCell ref="A27:AX27"/>
    <mergeCell ref="BO24:CE26"/>
    <mergeCell ref="A25:AX25"/>
    <mergeCell ref="BS27:CA27"/>
    <mergeCell ref="AY27:BM27"/>
    <mergeCell ref="A37:U37"/>
    <mergeCell ref="V37:AP37"/>
    <mergeCell ref="AQ37:BK37"/>
    <mergeCell ref="BL37:CF37"/>
    <mergeCell ref="A31:U36"/>
    <mergeCell ref="V31:CF31"/>
    <mergeCell ref="V32:AP36"/>
    <mergeCell ref="AQ32:BK36"/>
    <mergeCell ref="BL32:CF36"/>
    <mergeCell ref="A38:U38"/>
    <mergeCell ref="V38:AP38"/>
    <mergeCell ref="AQ38:BK38"/>
    <mergeCell ref="BL38:CF38"/>
    <mergeCell ref="H12:BX12"/>
    <mergeCell ref="H14:BX14"/>
    <mergeCell ref="E16:CA16"/>
    <mergeCell ref="H18:BX18"/>
    <mergeCell ref="K20:BU20"/>
    <mergeCell ref="K21:AN21"/>
    <mergeCell ref="AO21:AQ21"/>
    <mergeCell ref="AR21:BU21"/>
    <mergeCell ref="A29:W29"/>
    <mergeCell ref="X29:CF29"/>
    <mergeCell ref="A26:AX26"/>
    <mergeCell ref="AY25:BM25"/>
    <mergeCell ref="A23:AX23"/>
    <mergeCell ref="AY23:BM23"/>
    <mergeCell ref="BQ23:CC23"/>
    <mergeCell ref="A24:AX24"/>
    <mergeCell ref="AY24:BM24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 x14ac:dyDescent="0.2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 x14ac:dyDescent="0.2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1" t="s">
        <v>60</v>
      </c>
      <c r="Q18" s="151"/>
    </row>
    <row r="19" spans="1:17" ht="39.950000000000003" customHeight="1" x14ac:dyDescent="0.2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 x14ac:dyDescent="0.2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 x14ac:dyDescent="0.2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 x14ac:dyDescent="0.2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  <c r="Q24" s="4">
        <v>1</v>
      </c>
    </row>
    <row r="25" spans="1:17" ht="15.75" x14ac:dyDescent="0.2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1</v>
      </c>
    </row>
    <row r="26" spans="1:17" ht="15.75" x14ac:dyDescent="0.2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1</v>
      </c>
      <c r="Q26" s="4">
        <v>1</v>
      </c>
    </row>
    <row r="27" spans="1:17" ht="15.75" x14ac:dyDescent="0.2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 x14ac:dyDescent="0.2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1</v>
      </c>
    </row>
    <row r="29" spans="1:17" ht="38.25" x14ac:dyDescent="0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/>
      <c r="Q29" s="32"/>
    </row>
    <row r="30" spans="1:17" ht="15.75" x14ac:dyDescent="0.2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1</v>
      </c>
    </row>
    <row r="31" spans="1:17" ht="15.75" x14ac:dyDescent="0.2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 x14ac:dyDescent="0.2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 x14ac:dyDescent="0.2"/>
    <row r="2" spans="1:16" ht="12.75" hidden="1" customHeight="1" x14ac:dyDescent="0.2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 x14ac:dyDescent="0.2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 x14ac:dyDescent="0.2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 x14ac:dyDescent="0.2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 x14ac:dyDescent="0.2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 x14ac:dyDescent="0.2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 x14ac:dyDescent="0.2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 x14ac:dyDescent="0.2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 x14ac:dyDescent="0.2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 x14ac:dyDescent="0.2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 x14ac:dyDescent="0.2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 x14ac:dyDescent="0.2">
      <c r="A13" s="171" t="s">
        <v>413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 x14ac:dyDescent="0.2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 x14ac:dyDescent="0.2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 x14ac:dyDescent="0.2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 x14ac:dyDescent="0.2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 x14ac:dyDescent="0.2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 x14ac:dyDescent="0.2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 x14ac:dyDescent="0.2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 x14ac:dyDescent="0.25">
      <c r="A21" s="170" t="s">
        <v>406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5" customHeight="1" x14ac:dyDescent="0.25">
      <c r="A22" s="170" t="s">
        <v>415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 x14ac:dyDescent="0.25">
      <c r="A23" s="170" t="s">
        <v>407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/>
      <c r="Q23" s="12"/>
    </row>
    <row r="24" spans="1:17" ht="30" customHeight="1" x14ac:dyDescent="0.25">
      <c r="A24" s="170" t="s">
        <v>405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/>
      <c r="Q24" s="12"/>
    </row>
    <row r="26" spans="1:17" x14ac:dyDescent="0.2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 x14ac:dyDescent="0.2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 x14ac:dyDescent="0.2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 x14ac:dyDescent="0.2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 x14ac:dyDescent="0.2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 x14ac:dyDescent="0.2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2" customFormat="1" ht="39.950000000000003" customHeight="1" x14ac:dyDescent="0.2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 x14ac:dyDescent="0.2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 x14ac:dyDescent="0.2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4" t="s">
        <v>382</v>
      </c>
      <c r="Q18" s="164"/>
      <c r="R18" s="164"/>
    </row>
    <row r="19" spans="1:18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/>
      <c r="Q21" s="4"/>
      <c r="R21" s="4"/>
    </row>
    <row r="22" spans="1:18" ht="15.75" x14ac:dyDescent="0.2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 x14ac:dyDescent="0.2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 x14ac:dyDescent="0.2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882</v>
      </c>
      <c r="Q21" s="4"/>
      <c r="R21" s="4">
        <v>118374</v>
      </c>
    </row>
    <row r="22" spans="1:18" ht="25.5" x14ac:dyDescent="0.2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816</v>
      </c>
      <c r="Q22" s="4"/>
      <c r="R22" s="4">
        <v>93740</v>
      </c>
    </row>
    <row r="23" spans="1:18" ht="15.75" x14ac:dyDescent="0.2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  <c r="Q23" s="4"/>
      <c r="R23" s="4">
        <v>29</v>
      </c>
    </row>
    <row r="24" spans="1:18" ht="15.75" x14ac:dyDescent="0.2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  <c r="Q24" s="4"/>
      <c r="R24" s="4">
        <v>10760</v>
      </c>
    </row>
    <row r="25" spans="1:18" ht="15.75" x14ac:dyDescent="0.2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  <c r="Q25" s="4"/>
      <c r="R25" s="4">
        <v>1211</v>
      </c>
    </row>
    <row r="26" spans="1:18" ht="25.5" x14ac:dyDescent="0.2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882</v>
      </c>
      <c r="Q26" s="4"/>
      <c r="R26" s="4">
        <v>118149</v>
      </c>
    </row>
    <row r="27" spans="1:18" ht="15.75" x14ac:dyDescent="0.2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>
        <v>87</v>
      </c>
    </row>
    <row r="28" spans="1:18" ht="15.75" x14ac:dyDescent="0.2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/>
      <c r="Q28" s="4"/>
      <c r="R28" s="4"/>
    </row>
    <row r="29" spans="1:18" ht="15.75" x14ac:dyDescent="0.2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  <c r="Q29" s="4"/>
      <c r="R29" s="4">
        <v>138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23" sqref="P23"/>
    </sheetView>
  </sheetViews>
  <sheetFormatPr defaultRowHeight="12.75" x14ac:dyDescent="0.2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 x14ac:dyDescent="0.2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 x14ac:dyDescent="0.2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24</v>
      </c>
    </row>
    <row r="22" spans="1:16" ht="15.75" x14ac:dyDescent="0.2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</v>
      </c>
    </row>
    <row r="23" spans="1:16" ht="15.75" x14ac:dyDescent="0.2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</v>
      </c>
    </row>
    <row r="24" spans="1:16" ht="15.75" x14ac:dyDescent="0.2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439</v>
      </c>
    </row>
    <row r="25" spans="1:16" ht="15.75" x14ac:dyDescent="0.2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5978</v>
      </c>
    </row>
    <row r="26" spans="1:16" ht="25.5" x14ac:dyDescent="0.2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</v>
      </c>
    </row>
    <row r="27" spans="1:16" ht="15.75" x14ac:dyDescent="0.2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</v>
      </c>
    </row>
    <row r="28" spans="1:16" ht="25.5" x14ac:dyDescent="0.2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 x14ac:dyDescent="0.2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/>
    </row>
    <row r="30" spans="1:16" ht="15.75" x14ac:dyDescent="0.2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/>
    </row>
    <row r="31" spans="1:16" ht="15.75" x14ac:dyDescent="0.2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/>
    </row>
    <row r="32" spans="1:16" ht="25.5" x14ac:dyDescent="0.2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30" sqref="P30:P31"/>
    </sheetView>
  </sheetViews>
  <sheetFormatPr defaultRowHeight="12.75" x14ac:dyDescent="0.2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4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 x14ac:dyDescent="0.2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243</v>
      </c>
      <c r="Q18" s="174" t="s">
        <v>105</v>
      </c>
      <c r="R18" s="175"/>
    </row>
    <row r="19" spans="1:18" ht="20.10000000000000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379</v>
      </c>
      <c r="R19" s="11" t="s">
        <v>106</v>
      </c>
    </row>
    <row r="20" spans="1:18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 x14ac:dyDescent="0.2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30089.4</v>
      </c>
      <c r="Q21" s="42">
        <v>30089.4</v>
      </c>
      <c r="R21" s="42"/>
    </row>
    <row r="22" spans="1:18" ht="25.5" x14ac:dyDescent="0.2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30089.4</v>
      </c>
      <c r="Q22" s="42">
        <v>30089.4</v>
      </c>
      <c r="R22" s="42"/>
    </row>
    <row r="23" spans="1:18" ht="25.5" x14ac:dyDescent="0.2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3189.7</v>
      </c>
      <c r="Q23" s="42">
        <v>3189.7</v>
      </c>
      <c r="R23" s="42"/>
    </row>
    <row r="24" spans="1:18" ht="15.75" x14ac:dyDescent="0.2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20063.5</v>
      </c>
      <c r="Q24" s="42">
        <v>20063.5</v>
      </c>
      <c r="R24" s="42"/>
    </row>
    <row r="25" spans="1:18" ht="15.75" x14ac:dyDescent="0.2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6836.2</v>
      </c>
      <c r="Q25" s="42">
        <v>6836.2</v>
      </c>
      <c r="R25" s="42"/>
    </row>
    <row r="26" spans="1:18" ht="15.75" x14ac:dyDescent="0.2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 x14ac:dyDescent="0.2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 x14ac:dyDescent="0.2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 x14ac:dyDescent="0.2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 x14ac:dyDescent="0.25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92.3</v>
      </c>
    </row>
    <row r="31" spans="1:18" ht="15.75" x14ac:dyDescent="0.2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1851.8</v>
      </c>
    </row>
    <row r="32" spans="1:18" ht="50.1" customHeight="1" x14ac:dyDescent="0.25">
      <c r="A32" s="23" t="s">
        <v>302</v>
      </c>
      <c r="O32" s="24">
        <v>12</v>
      </c>
      <c r="P32" s="6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6" zoomScaleNormal="100" workbookViewId="0">
      <selection activeCell="P21" sqref="P21:R39"/>
    </sheetView>
  </sheetViews>
  <sheetFormatPr defaultRowHeight="12.75" x14ac:dyDescent="0.2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 x14ac:dyDescent="0.2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248</v>
      </c>
      <c r="R19" s="11" t="s">
        <v>249</v>
      </c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 x14ac:dyDescent="0.2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26739.1</v>
      </c>
      <c r="Q21" s="38">
        <v>26732.1</v>
      </c>
      <c r="R21" s="38">
        <v>21999.7</v>
      </c>
    </row>
    <row r="22" spans="1:18" ht="25.5" x14ac:dyDescent="0.2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20394.599999999999</v>
      </c>
      <c r="Q22" s="38">
        <v>20394.599999999999</v>
      </c>
      <c r="R22" s="38">
        <v>18488.7</v>
      </c>
    </row>
    <row r="23" spans="1:18" ht="15.75" x14ac:dyDescent="0.2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15431.1</v>
      </c>
      <c r="Q23" s="38">
        <v>15431.1</v>
      </c>
      <c r="R23" s="38">
        <v>14300.6</v>
      </c>
    </row>
    <row r="24" spans="1:18" ht="15.75" x14ac:dyDescent="0.2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451.2</v>
      </c>
      <c r="Q24" s="38">
        <v>451.2</v>
      </c>
      <c r="R24" s="38">
        <v>17.2</v>
      </c>
    </row>
    <row r="25" spans="1:18" ht="15.75" x14ac:dyDescent="0.2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4512.3</v>
      </c>
      <c r="Q25" s="38">
        <v>4512.3</v>
      </c>
      <c r="R25" s="38">
        <v>4170.8999999999996</v>
      </c>
    </row>
    <row r="26" spans="1:18" ht="15.75" x14ac:dyDescent="0.2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5762.5</v>
      </c>
      <c r="Q26" s="38">
        <v>5755.5</v>
      </c>
      <c r="R26" s="38">
        <v>3173</v>
      </c>
    </row>
    <row r="27" spans="1:18" ht="25.5" x14ac:dyDescent="0.2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113.7</v>
      </c>
      <c r="Q27" s="38">
        <v>113.7</v>
      </c>
      <c r="R27" s="38">
        <v>113.7</v>
      </c>
    </row>
    <row r="28" spans="1:18" ht="15.75" x14ac:dyDescent="0.2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/>
      <c r="R28" s="38"/>
    </row>
    <row r="29" spans="1:18" ht="15.75" x14ac:dyDescent="0.2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2313</v>
      </c>
      <c r="Q29" s="38">
        <v>2313</v>
      </c>
      <c r="R29" s="38">
        <v>2313</v>
      </c>
    </row>
    <row r="30" spans="1:18" ht="15.75" x14ac:dyDescent="0.2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/>
      <c r="R30" s="38"/>
    </row>
    <row r="31" spans="1:18" ht="15.75" x14ac:dyDescent="0.2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232.1</v>
      </c>
      <c r="Q31" s="38">
        <v>225.1</v>
      </c>
      <c r="R31" s="38">
        <v>225.1</v>
      </c>
    </row>
    <row r="32" spans="1:18" ht="15.75" x14ac:dyDescent="0.2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3103.7</v>
      </c>
      <c r="Q32" s="38">
        <v>3103.7</v>
      </c>
      <c r="R32" s="38">
        <v>521.20000000000005</v>
      </c>
    </row>
    <row r="33" spans="1:18" ht="15.75" x14ac:dyDescent="0.2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244</v>
      </c>
      <c r="Q33" s="38">
        <v>244</v>
      </c>
      <c r="R33" s="38"/>
    </row>
    <row r="34" spans="1:18" ht="15.75" x14ac:dyDescent="0.2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338</v>
      </c>
      <c r="Q34" s="38">
        <v>338</v>
      </c>
      <c r="R34" s="38">
        <v>338</v>
      </c>
    </row>
    <row r="35" spans="1:18" ht="15.75" x14ac:dyDescent="0.2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1590.8</v>
      </c>
      <c r="Q35" s="38">
        <v>1544.3</v>
      </c>
      <c r="R35" s="38">
        <v>1016.6</v>
      </c>
    </row>
    <row r="36" spans="1:18" ht="25.5" x14ac:dyDescent="0.2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896.8</v>
      </c>
      <c r="Q36" s="38">
        <v>891.8</v>
      </c>
      <c r="R36" s="38">
        <v>891.8</v>
      </c>
    </row>
    <row r="37" spans="1:18" ht="15.75" x14ac:dyDescent="0.2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/>
      <c r="R37" s="38"/>
    </row>
    <row r="38" spans="1:18" ht="15.75" x14ac:dyDescent="0.2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/>
      <c r="R38" s="38"/>
    </row>
    <row r="39" spans="1:18" ht="15.75" x14ac:dyDescent="0.2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694</v>
      </c>
      <c r="Q39" s="38">
        <v>652.5</v>
      </c>
      <c r="R39" s="38">
        <v>124.8</v>
      </c>
    </row>
    <row r="40" spans="1:18" ht="35.1" customHeight="1" x14ac:dyDescent="0.25">
      <c r="A40" s="23" t="s">
        <v>303</v>
      </c>
      <c r="O40" s="24">
        <v>20</v>
      </c>
      <c r="P40" s="6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P21" sqref="P21:X30"/>
    </sheetView>
  </sheetViews>
  <sheetFormatPr defaultRowHeight="12.75" x14ac:dyDescent="0.2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26" width="13.7109375" style="10" customWidth="1"/>
    <col min="27" max="16384" width="9.140625" style="10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 x14ac:dyDescent="0.2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 x14ac:dyDescent="0.2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 x14ac:dyDescent="0.2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393</v>
      </c>
      <c r="Q18" s="151" t="s">
        <v>392</v>
      </c>
      <c r="R18" s="151" t="s">
        <v>139</v>
      </c>
      <c r="S18" s="151"/>
      <c r="T18" s="151" t="s">
        <v>304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391</v>
      </c>
      <c r="T19" s="151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 x14ac:dyDescent="0.2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 x14ac:dyDescent="0.2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 t="shared" ref="P21:U21" si="0">P22+P24+P27+P28</f>
        <v>46.3</v>
      </c>
      <c r="Q21" s="38">
        <f t="shared" si="0"/>
        <v>0.1</v>
      </c>
      <c r="R21" s="38">
        <f t="shared" si="0"/>
        <v>15417.6</v>
      </c>
      <c r="S21" s="38">
        <f t="shared" si="0"/>
        <v>1327.3000000000002</v>
      </c>
      <c r="T21" s="38">
        <f t="shared" si="0"/>
        <v>13.5</v>
      </c>
      <c r="U21" s="38">
        <f t="shared" si="0"/>
        <v>15417.6</v>
      </c>
      <c r="V21" s="38"/>
      <c r="W21" s="38"/>
      <c r="X21" s="38">
        <f>X22+X24+X27+X28</f>
        <v>13.5</v>
      </c>
      <c r="Y21" s="38"/>
      <c r="Z21" s="38"/>
    </row>
    <row r="22" spans="1:26" ht="25.5" x14ac:dyDescent="0.2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1.9</v>
      </c>
      <c r="Q22" s="38"/>
      <c r="R22" s="38">
        <v>933.1</v>
      </c>
      <c r="S22" s="38">
        <v>96.9</v>
      </c>
      <c r="T22" s="38"/>
      <c r="U22" s="38">
        <v>933.1</v>
      </c>
      <c r="V22" s="38"/>
      <c r="W22" s="38"/>
      <c r="X22" s="38"/>
      <c r="Y22" s="38"/>
      <c r="Z22" s="38"/>
    </row>
    <row r="23" spans="1:26" ht="15.75" x14ac:dyDescent="0.2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1.9</v>
      </c>
      <c r="Q23" s="38"/>
      <c r="R23" s="38">
        <v>933.1</v>
      </c>
      <c r="S23" s="38">
        <v>96.9</v>
      </c>
      <c r="T23" s="38"/>
      <c r="U23" s="38">
        <v>933.1</v>
      </c>
      <c r="V23" s="38"/>
      <c r="W23" s="38"/>
      <c r="X23" s="38"/>
      <c r="Y23" s="38"/>
      <c r="Z23" s="38"/>
    </row>
    <row r="24" spans="1:26" ht="15.75" x14ac:dyDescent="0.2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30.5</v>
      </c>
      <c r="Q24" s="38">
        <v>0.1</v>
      </c>
      <c r="R24" s="38">
        <v>11992</v>
      </c>
      <c r="S24" s="38">
        <v>1230.4000000000001</v>
      </c>
      <c r="T24" s="38">
        <v>13.5</v>
      </c>
      <c r="U24" s="38">
        <v>11992</v>
      </c>
      <c r="V24" s="38"/>
      <c r="W24" s="38"/>
      <c r="X24" s="38">
        <v>13.5</v>
      </c>
      <c r="Y24" s="38"/>
      <c r="Z24" s="38"/>
    </row>
    <row r="25" spans="1:26" ht="25.5" x14ac:dyDescent="0.2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27</v>
      </c>
      <c r="Q25" s="38">
        <v>0.1</v>
      </c>
      <c r="R25" s="38">
        <v>10539.4</v>
      </c>
      <c r="S25" s="38">
        <v>887.3</v>
      </c>
      <c r="T25" s="38">
        <v>13.5</v>
      </c>
      <c r="U25" s="38">
        <v>10539.4</v>
      </c>
      <c r="V25" s="38"/>
      <c r="W25" s="38"/>
      <c r="X25" s="38">
        <v>13.5</v>
      </c>
      <c r="Y25" s="38"/>
      <c r="Z25" s="38"/>
    </row>
    <row r="26" spans="1:26" ht="15.75" x14ac:dyDescent="0.2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x14ac:dyDescent="0.2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1.5</v>
      </c>
      <c r="Q27" s="38"/>
      <c r="R27" s="38">
        <v>438.1</v>
      </c>
      <c r="S27" s="38"/>
      <c r="T27" s="38"/>
      <c r="U27" s="38">
        <v>438.1</v>
      </c>
      <c r="V27" s="38"/>
      <c r="W27" s="38"/>
      <c r="X27" s="38"/>
      <c r="Y27" s="38"/>
      <c r="Z27" s="38"/>
    </row>
    <row r="28" spans="1:26" ht="15.75" x14ac:dyDescent="0.2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12.4</v>
      </c>
      <c r="Q28" s="38"/>
      <c r="R28" s="38">
        <v>2054.4</v>
      </c>
      <c r="S28" s="38"/>
      <c r="T28" s="38"/>
      <c r="U28" s="38">
        <v>2054.4</v>
      </c>
      <c r="V28" s="38"/>
      <c r="W28" s="38"/>
      <c r="X28" s="38"/>
      <c r="Y28" s="38"/>
      <c r="Z28" s="38"/>
    </row>
    <row r="29" spans="1:26" ht="38.25" x14ac:dyDescent="0.2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x14ac:dyDescent="0.2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 x14ac:dyDescent="0.25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/>
    </row>
    <row r="33" spans="1:26" x14ac:dyDescent="0.2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 x14ac:dyDescent="0.2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x14ac:dyDescent="0.2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 x14ac:dyDescent="0.2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P21" sqref="P21:Q24"/>
    </sheetView>
  </sheetViews>
  <sheetFormatPr defaultRowHeight="12.75" x14ac:dyDescent="0.2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f>P22+P23+P24</f>
        <v>406</v>
      </c>
      <c r="Q21" s="4">
        <f>Q22+Q23+Q24</f>
        <v>411</v>
      </c>
    </row>
    <row r="22" spans="1:17" ht="25.5" x14ac:dyDescent="0.2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171</v>
      </c>
      <c r="Q22" s="38">
        <v>169</v>
      </c>
    </row>
    <row r="23" spans="1:17" ht="15.75" x14ac:dyDescent="0.2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199</v>
      </c>
      <c r="Q23" s="38">
        <v>211</v>
      </c>
    </row>
    <row r="24" spans="1:17" ht="15.75" x14ac:dyDescent="0.2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36</v>
      </c>
      <c r="Q24" s="38">
        <v>31</v>
      </c>
    </row>
    <row r="25" spans="1:17" ht="25.5" x14ac:dyDescent="0.2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/>
      <c r="Q25" s="38"/>
    </row>
    <row r="26" spans="1:17" ht="15.75" x14ac:dyDescent="0.2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/>
      <c r="Q26" s="38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A15" zoomScaleNormal="100" workbookViewId="0">
      <selection activeCell="AK21" sqref="AK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 x14ac:dyDescent="0.2"/>
    <row r="2" spans="1:37" hidden="1" x14ac:dyDescent="0.2"/>
    <row r="3" spans="1:37" hidden="1" x14ac:dyDescent="0.2"/>
    <row r="4" spans="1:37" hidden="1" x14ac:dyDescent="0.2"/>
    <row r="5" spans="1:37" hidden="1" x14ac:dyDescent="0.2"/>
    <row r="6" spans="1:37" hidden="1" x14ac:dyDescent="0.2"/>
    <row r="7" spans="1:37" hidden="1" x14ac:dyDescent="0.2"/>
    <row r="8" spans="1:37" hidden="1" x14ac:dyDescent="0.2"/>
    <row r="9" spans="1:37" hidden="1" x14ac:dyDescent="0.2"/>
    <row r="10" spans="1:37" hidden="1" x14ac:dyDescent="0.2"/>
    <row r="11" spans="1:37" hidden="1" x14ac:dyDescent="0.2"/>
    <row r="12" spans="1:37" hidden="1" x14ac:dyDescent="0.2"/>
    <row r="13" spans="1:37" hidden="1" x14ac:dyDescent="0.2"/>
    <row r="14" spans="1:37" hidden="1" x14ac:dyDescent="0.2"/>
    <row r="15" spans="1:37" ht="35.1" customHeight="1" x14ac:dyDescent="0.2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20.100000000000001" customHeight="1" x14ac:dyDescent="0.2">
      <c r="A16" s="154" t="s">
        <v>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 x14ac:dyDescent="0.2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5" customHeight="1" x14ac:dyDescent="0.2">
      <c r="A18" s="150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0" t="s">
        <v>6</v>
      </c>
      <c r="P18" s="151" t="s">
        <v>257</v>
      </c>
      <c r="Q18" s="151" t="s">
        <v>258</v>
      </c>
      <c r="R18" s="151" t="s">
        <v>256</v>
      </c>
      <c r="S18" s="156" t="s">
        <v>259</v>
      </c>
      <c r="T18" s="151" t="s">
        <v>260</v>
      </c>
      <c r="U18" s="151" t="s">
        <v>261</v>
      </c>
      <c r="V18" s="151" t="s">
        <v>262</v>
      </c>
      <c r="W18" s="151" t="s">
        <v>253</v>
      </c>
      <c r="X18" s="151" t="s">
        <v>263</v>
      </c>
      <c r="Y18" s="151" t="s">
        <v>254</v>
      </c>
      <c r="Z18" s="151" t="s">
        <v>255</v>
      </c>
      <c r="AA18" s="151" t="s">
        <v>264</v>
      </c>
      <c r="AB18" s="151" t="s">
        <v>368</v>
      </c>
      <c r="AC18" s="151" t="s">
        <v>62</v>
      </c>
      <c r="AD18" s="152" t="s">
        <v>402</v>
      </c>
      <c r="AE18" s="152"/>
      <c r="AF18" s="152"/>
      <c r="AG18" s="152"/>
      <c r="AH18" s="152"/>
      <c r="AI18" s="152"/>
      <c r="AJ18" s="152"/>
      <c r="AK18" s="152"/>
    </row>
    <row r="19" spans="1:37" ht="60" customHeight="1" x14ac:dyDescent="0.2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 x14ac:dyDescent="0.2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 x14ac:dyDescent="0.2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1</v>
      </c>
      <c r="Q21" s="4">
        <v>1</v>
      </c>
      <c r="R21" s="4">
        <v>1</v>
      </c>
      <c r="S21" s="4">
        <v>1</v>
      </c>
      <c r="T21" s="4">
        <v>0</v>
      </c>
      <c r="U21" s="4">
        <v>0</v>
      </c>
      <c r="V21" s="4">
        <v>1</v>
      </c>
      <c r="W21" s="4">
        <v>1</v>
      </c>
      <c r="X21" s="4">
        <v>1</v>
      </c>
      <c r="Y21" s="4">
        <v>1</v>
      </c>
      <c r="Z21" s="4">
        <v>0</v>
      </c>
      <c r="AA21" s="4">
        <v>1</v>
      </c>
      <c r="AB21" s="4">
        <v>1</v>
      </c>
      <c r="AC21" s="4">
        <v>1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</row>
    <row r="22" spans="1:37" ht="28.5" x14ac:dyDescent="0.2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 x14ac:dyDescent="0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54</v>
      </c>
    </row>
    <row r="25" spans="1:37" ht="30" customHeight="1" x14ac:dyDescent="0.2">
      <c r="A25" s="149" t="s">
        <v>384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73"/>
      <c r="AA25" s="73"/>
      <c r="AB25" s="73"/>
      <c r="AC25" s="73"/>
    </row>
  </sheetData>
  <sheetProtection password="DA49" sheet="1" objects="1" scenarios="1" selectLockedCells="1"/>
  <mergeCells count="21">
    <mergeCell ref="AC18:AC19"/>
    <mergeCell ref="Y18:Y19"/>
    <mergeCell ref="AD18:AK18"/>
    <mergeCell ref="A15:AK15"/>
    <mergeCell ref="A16:AK16"/>
    <mergeCell ref="A17:AK17"/>
    <mergeCell ref="Z18:Z19"/>
    <mergeCell ref="AA18:AA19"/>
    <mergeCell ref="AB18:AB19"/>
    <mergeCell ref="S18:S19"/>
    <mergeCell ref="R18:R19"/>
    <mergeCell ref="U18:U19"/>
    <mergeCell ref="A25:Y25"/>
    <mergeCell ref="A18:A19"/>
    <mergeCell ref="O18:O19"/>
    <mergeCell ref="P18:P19"/>
    <mergeCell ref="Q18:Q19"/>
    <mergeCell ref="W18:W19"/>
    <mergeCell ref="T18:T19"/>
    <mergeCell ref="X18:X19"/>
    <mergeCell ref="V18:V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7" sqref="P27"/>
    </sheetView>
  </sheetViews>
  <sheetFormatPr defaultRowHeight="12.75" x14ac:dyDescent="0.2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60" customFormat="1" ht="20.100000000000001" customHeight="1" x14ac:dyDescent="0.2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 x14ac:dyDescent="0.2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275.7</v>
      </c>
    </row>
    <row r="22" spans="1:16" ht="25.5" x14ac:dyDescent="0.2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11.7</v>
      </c>
    </row>
    <row r="23" spans="1:16" ht="25.5" x14ac:dyDescent="0.2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264</v>
      </c>
    </row>
    <row r="24" spans="1:16" ht="38.25" x14ac:dyDescent="0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264</v>
      </c>
    </row>
    <row r="25" spans="1:16" ht="25.5" x14ac:dyDescent="0.2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264</v>
      </c>
    </row>
    <row r="26" spans="1:16" ht="15.75" x14ac:dyDescent="0.2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7" spans="1:16" ht="25.5" x14ac:dyDescent="0.2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6</v>
      </c>
    </row>
    <row r="28" spans="1:16" ht="15.75" x14ac:dyDescent="0.2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6</v>
      </c>
    </row>
    <row r="29" spans="1:16" ht="15.75" x14ac:dyDescent="0.2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114.7</v>
      </c>
    </row>
    <row r="30" spans="1:16" ht="15.75" x14ac:dyDescent="0.2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98.9</v>
      </c>
    </row>
    <row r="31" spans="1:16" ht="38.25" x14ac:dyDescent="0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/>
    </row>
    <row r="32" spans="1:16" ht="15.75" x14ac:dyDescent="0.2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7" s="60" customFormat="1" ht="39.950000000000003" customHeight="1" x14ac:dyDescent="0.2">
      <c r="A17" s="153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 x14ac:dyDescent="0.2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 x14ac:dyDescent="0.2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 x14ac:dyDescent="0.2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 x14ac:dyDescent="0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/>
    </row>
    <row r="22" spans="1:27" ht="26.25" x14ac:dyDescent="0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/>
    </row>
    <row r="23" spans="1:27" ht="15.75" x14ac:dyDescent="0.2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/>
    </row>
    <row r="24" spans="1:27" ht="15.75" x14ac:dyDescent="0.2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/>
    </row>
    <row r="25" spans="1:27" ht="26.25" x14ac:dyDescent="0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/>
    </row>
    <row r="26" spans="1:27" ht="15.75" x14ac:dyDescent="0.2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/>
    </row>
    <row r="29" spans="1:27" ht="51" x14ac:dyDescent="0.2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 x14ac:dyDescent="0.2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/>
      <c r="P30" s="180"/>
      <c r="Q30" s="180"/>
      <c r="R30" s="71"/>
      <c r="S30" s="180"/>
      <c r="T30" s="180"/>
      <c r="U30" s="180"/>
      <c r="V30" s="71"/>
      <c r="W30" s="177"/>
      <c r="X30" s="177"/>
      <c r="Y30" s="71"/>
      <c r="Z30" s="71"/>
      <c r="AA30" s="71"/>
    </row>
    <row r="31" spans="1:27" x14ac:dyDescent="0.2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/>
      <c r="P33" s="180"/>
      <c r="Q33" s="180"/>
      <c r="S33" s="180"/>
      <c r="T33" s="180"/>
      <c r="U33" s="180"/>
      <c r="W33" s="185"/>
      <c r="X33" s="185"/>
      <c r="Y33" s="72"/>
    </row>
    <row r="34" spans="1:25" ht="24.95" customHeight="1" x14ac:dyDescent="0.2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8" workbookViewId="0">
      <selection activeCell="Q21" sqref="Q21"/>
    </sheetView>
  </sheetViews>
  <sheetFormatPr defaultRowHeight="12.75" x14ac:dyDescent="0.2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t="20.100000000000001" customHeight="1" x14ac:dyDescent="0.2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 x14ac:dyDescent="0.2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 x14ac:dyDescent="0.2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 x14ac:dyDescent="0.2">
      <c r="A18" s="150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0" t="s">
        <v>6</v>
      </c>
      <c r="P18" s="151" t="s">
        <v>338</v>
      </c>
      <c r="Q18" s="151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 x14ac:dyDescent="0.2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1977</v>
      </c>
      <c r="Q21" s="75"/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/>
      <c r="Q22" s="75"/>
      <c r="R22" s="4"/>
      <c r="S22" s="4"/>
      <c r="T22" s="4"/>
      <c r="U22" s="4"/>
      <c r="V22" s="4"/>
      <c r="W22" s="4"/>
      <c r="X22" s="4"/>
      <c r="Y22" s="4"/>
    </row>
    <row r="23" spans="1:25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 x14ac:dyDescent="0.2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 x14ac:dyDescent="0.2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 x14ac:dyDescent="0.2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 x14ac:dyDescent="0.2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 x14ac:dyDescent="0.2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 x14ac:dyDescent="0.2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 x14ac:dyDescent="0.2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 x14ac:dyDescent="0.2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 x14ac:dyDescent="0.2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 x14ac:dyDescent="0.2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 x14ac:dyDescent="0.2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 x14ac:dyDescent="0.2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 x14ac:dyDescent="0.2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 x14ac:dyDescent="0.2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 x14ac:dyDescent="0.2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 x14ac:dyDescent="0.2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 x14ac:dyDescent="0.2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 x14ac:dyDescent="0.2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 x14ac:dyDescent="0.2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 x14ac:dyDescent="0.2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 x14ac:dyDescent="0.2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 x14ac:dyDescent="0.2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 x14ac:dyDescent="0.2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 x14ac:dyDescent="0.2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 x14ac:dyDescent="0.2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16" workbookViewId="0">
      <selection activeCell="P21" sqref="P21"/>
    </sheetView>
  </sheetViews>
  <sheetFormatPr defaultRowHeight="12.75" x14ac:dyDescent="0.2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20.100000000000001" customHeight="1" x14ac:dyDescent="0.2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 x14ac:dyDescent="0.2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 x14ac:dyDescent="0.2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4" t="s">
        <v>372</v>
      </c>
      <c r="Q18" s="164"/>
    </row>
    <row r="19" spans="1:18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371</v>
      </c>
      <c r="R19" s="12"/>
    </row>
    <row r="20" spans="1:18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 x14ac:dyDescent="0.2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/>
      <c r="R21" s="12"/>
    </row>
    <row r="22" spans="1:18" ht="15.75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 x14ac:dyDescent="0.2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/>
      <c r="Q23" s="4"/>
      <c r="R23" s="12"/>
    </row>
    <row r="24" spans="1:18" ht="15.75" x14ac:dyDescent="0.2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 x14ac:dyDescent="0.2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 x14ac:dyDescent="0.2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1</v>
      </c>
      <c r="Q26" s="4"/>
      <c r="R26" s="12"/>
    </row>
    <row r="27" spans="1:18" ht="15.75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/>
      <c r="R27" s="12"/>
    </row>
    <row r="28" spans="1:18" ht="15.75" x14ac:dyDescent="0.2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/>
      <c r="R28" s="20"/>
    </row>
    <row r="29" spans="1:18" ht="15.75" x14ac:dyDescent="0.2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 x14ac:dyDescent="0.2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  <c r="Q30" s="4"/>
      <c r="R30" s="20"/>
    </row>
    <row r="31" spans="1:18" ht="15.75" x14ac:dyDescent="0.2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1</v>
      </c>
      <c r="Q31" s="4"/>
      <c r="R31" s="20"/>
    </row>
    <row r="32" spans="1:18" ht="15.75" x14ac:dyDescent="0.2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1</v>
      </c>
      <c r="Q32" s="4"/>
      <c r="R32" s="20"/>
    </row>
    <row r="33" spans="1:18" ht="15.75" x14ac:dyDescent="0.2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/>
      <c r="R33" s="20"/>
    </row>
    <row r="34" spans="1:18" ht="15.75" x14ac:dyDescent="0.2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1</v>
      </c>
      <c r="Q34" s="4"/>
      <c r="R34" s="20"/>
    </row>
    <row r="35" spans="1:18" ht="15.75" x14ac:dyDescent="0.2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1</v>
      </c>
      <c r="Q35" s="4"/>
      <c r="R35" s="20"/>
    </row>
    <row r="36" spans="1:18" ht="15.75" x14ac:dyDescent="0.2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1</v>
      </c>
      <c r="Q36" s="4"/>
      <c r="R36" s="20"/>
    </row>
    <row r="37" spans="1:18" ht="15.75" x14ac:dyDescent="0.2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/>
      <c r="Q37" s="4"/>
      <c r="R37" s="20"/>
    </row>
    <row r="38" spans="1:18" ht="15.75" x14ac:dyDescent="0.2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/>
      <c r="R38" s="20"/>
    </row>
    <row r="39" spans="1:18" ht="15.75" x14ac:dyDescent="0.2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/>
      <c r="Q39" s="4"/>
      <c r="R39" s="20"/>
    </row>
    <row r="40" spans="1:18" ht="15.75" x14ac:dyDescent="0.2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/>
      <c r="Q40" s="4"/>
      <c r="R40" s="20"/>
    </row>
    <row r="41" spans="1:18" ht="15.75" x14ac:dyDescent="0.2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/>
      <c r="R41" s="20"/>
    </row>
    <row r="42" spans="1:18" ht="25.5" x14ac:dyDescent="0.2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 x14ac:dyDescent="0.25">
      <c r="A43" s="23" t="s">
        <v>28</v>
      </c>
      <c r="O43" s="24">
        <v>23</v>
      </c>
      <c r="P43" s="6">
        <v>30</v>
      </c>
    </row>
    <row r="44" spans="1:18" ht="25.5" x14ac:dyDescent="0.25">
      <c r="A44" s="30" t="s">
        <v>29</v>
      </c>
      <c r="O44" s="24">
        <v>24</v>
      </c>
      <c r="P44" s="6">
        <v>14</v>
      </c>
    </row>
    <row r="45" spans="1:18" ht="15.75" x14ac:dyDescent="0.25">
      <c r="A45" s="30" t="s">
        <v>30</v>
      </c>
      <c r="O45" s="24">
        <v>25</v>
      </c>
      <c r="P45" s="25">
        <v>24</v>
      </c>
    </row>
    <row r="46" spans="1:18" ht="25.5" x14ac:dyDescent="0.25">
      <c r="A46" s="30" t="s">
        <v>317</v>
      </c>
      <c r="O46" s="24">
        <v>26</v>
      </c>
      <c r="P46" s="6">
        <v>15</v>
      </c>
    </row>
    <row r="47" spans="1:18" x14ac:dyDescent="0.2">
      <c r="A47" s="31"/>
    </row>
    <row r="48" spans="1:18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abSelected="1" topLeftCell="A17" workbookViewId="0">
      <selection activeCell="Q24" sqref="Q24"/>
    </sheetView>
  </sheetViews>
  <sheetFormatPr defaultRowHeight="12.75" x14ac:dyDescent="0.2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 x14ac:dyDescent="0.2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30</v>
      </c>
      <c r="Q21" s="4">
        <v>30</v>
      </c>
    </row>
    <row r="22" spans="1:17" ht="15" customHeight="1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31</v>
      </c>
      <c r="Q22" s="4">
        <v>31</v>
      </c>
    </row>
    <row r="23" spans="1:17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9</v>
      </c>
      <c r="Q23" s="4">
        <v>9</v>
      </c>
    </row>
    <row r="24" spans="1:17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70</v>
      </c>
      <c r="Q24" s="4">
        <v>70</v>
      </c>
    </row>
    <row r="25" spans="1:17" ht="50.1" customHeight="1" x14ac:dyDescent="0.25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/>
    </row>
    <row r="26" spans="1:17" ht="15.75" x14ac:dyDescent="0.2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/>
    </row>
    <row r="27" spans="1:17" ht="25.5" x14ac:dyDescent="0.2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P16" workbookViewId="0">
      <selection activeCell="P21" sqref="P21"/>
    </sheetView>
  </sheetViews>
  <sheetFormatPr defaultRowHeight="12.75" x14ac:dyDescent="0.2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 x14ac:dyDescent="0.2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291</v>
      </c>
      <c r="Q18" s="151" t="s">
        <v>292</v>
      </c>
      <c r="R18" s="151" t="s">
        <v>293</v>
      </c>
      <c r="S18" s="151"/>
      <c r="T18" s="151"/>
    </row>
    <row r="19" spans="1:20" ht="35.1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 x14ac:dyDescent="0.2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167</v>
      </c>
      <c r="Q21" s="4">
        <v>84</v>
      </c>
      <c r="R21" s="4">
        <v>159</v>
      </c>
      <c r="S21" s="4"/>
      <c r="T21" s="4">
        <v>8</v>
      </c>
    </row>
    <row r="22" spans="1:20" ht="15.75" x14ac:dyDescent="0.2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191</v>
      </c>
      <c r="Q22" s="4">
        <v>37</v>
      </c>
      <c r="R22" s="4">
        <v>178</v>
      </c>
      <c r="S22" s="4"/>
      <c r="T22" s="4">
        <v>13</v>
      </c>
    </row>
    <row r="23" spans="1:20" ht="15.75" x14ac:dyDescent="0.2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36</v>
      </c>
      <c r="Q23" s="4">
        <v>1</v>
      </c>
      <c r="R23" s="4">
        <v>36</v>
      </c>
      <c r="S23" s="4"/>
      <c r="T23" s="4"/>
    </row>
    <row r="24" spans="1:20" ht="15.75" x14ac:dyDescent="0.2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394</v>
      </c>
      <c r="Q24" s="4">
        <v>122</v>
      </c>
      <c r="R24" s="4">
        <v>373</v>
      </c>
      <c r="S24" s="4"/>
      <c r="T24" s="4">
        <v>21</v>
      </c>
    </row>
    <row r="25" spans="1:20" ht="45" customHeight="1" x14ac:dyDescent="0.25">
      <c r="A25" s="23" t="s">
        <v>387</v>
      </c>
      <c r="O25" s="24">
        <v>5</v>
      </c>
      <c r="P25" s="6">
        <v>200</v>
      </c>
    </row>
    <row r="26" spans="1:20" ht="15.75" x14ac:dyDescent="0.25">
      <c r="A26" s="31" t="s">
        <v>41</v>
      </c>
      <c r="O26" s="24">
        <v>6</v>
      </c>
      <c r="P26" s="6"/>
    </row>
    <row r="28" spans="1:20" x14ac:dyDescent="0.2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 x14ac:dyDescent="0.2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 x14ac:dyDescent="0.2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3983</v>
      </c>
      <c r="Q21" s="4"/>
      <c r="R21" s="4"/>
      <c r="S21" s="4">
        <v>3983</v>
      </c>
      <c r="T21" s="4"/>
      <c r="U21" s="4"/>
    </row>
    <row r="22" spans="1:21" ht="25.5" x14ac:dyDescent="0.2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2340</v>
      </c>
      <c r="Q22" s="4"/>
      <c r="R22" s="4"/>
      <c r="S22" s="4">
        <v>2340</v>
      </c>
      <c r="T22" s="4"/>
      <c r="U22" s="4"/>
    </row>
    <row r="23" spans="1:21" ht="15.75" x14ac:dyDescent="0.2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287</v>
      </c>
      <c r="Q23" s="4"/>
      <c r="R23" s="4"/>
      <c r="S23" s="4">
        <v>287</v>
      </c>
      <c r="T23" s="4"/>
      <c r="U23" s="4"/>
    </row>
    <row r="24" spans="1:21" ht="15.75" x14ac:dyDescent="0.2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318</v>
      </c>
      <c r="Q24" s="4"/>
      <c r="R24" s="4"/>
      <c r="S24" s="4">
        <v>318</v>
      </c>
      <c r="T24" s="4"/>
      <c r="U24" s="4"/>
    </row>
    <row r="25" spans="1:21" ht="15.75" x14ac:dyDescent="0.2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63</v>
      </c>
      <c r="Q25" s="4"/>
      <c r="R25" s="4"/>
      <c r="S25" s="4">
        <v>63</v>
      </c>
      <c r="T25" s="4"/>
      <c r="U25" s="4"/>
    </row>
    <row r="26" spans="1:21" ht="15.75" x14ac:dyDescent="0.2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1325</v>
      </c>
      <c r="Q26" s="4"/>
      <c r="R26" s="4"/>
      <c r="S26" s="4">
        <v>1325</v>
      </c>
      <c r="T26" s="4"/>
      <c r="U26" s="4"/>
    </row>
    <row r="27" spans="1:21" ht="15.75" x14ac:dyDescent="0.2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  <c r="Q27" s="4"/>
      <c r="R27" s="4"/>
      <c r="S27" s="4"/>
      <c r="T27" s="4"/>
      <c r="U27" s="4"/>
    </row>
    <row r="28" spans="1:21" ht="15.75" x14ac:dyDescent="0.2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13491</v>
      </c>
      <c r="Q28" s="4"/>
      <c r="R28" s="4"/>
      <c r="S28" s="4">
        <v>13491</v>
      </c>
      <c r="T28" s="4"/>
      <c r="U28" s="4"/>
    </row>
    <row r="29" spans="1:21" ht="26.25" x14ac:dyDescent="0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5064</v>
      </c>
      <c r="Q29" s="4"/>
      <c r="R29" s="4"/>
      <c r="S29" s="4">
        <v>5064</v>
      </c>
      <c r="T29" s="4"/>
      <c r="U29" s="4"/>
    </row>
    <row r="30" spans="1:21" ht="15.75" x14ac:dyDescent="0.2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250</v>
      </c>
      <c r="Q30" s="4"/>
      <c r="R30" s="4"/>
      <c r="S30" s="4">
        <v>250</v>
      </c>
      <c r="T30" s="4"/>
      <c r="U30" s="4"/>
    </row>
    <row r="31" spans="1:21" ht="15.75" x14ac:dyDescent="0.2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 x14ac:dyDescent="0.2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 x14ac:dyDescent="0.2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 x14ac:dyDescent="0.2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/>
    </row>
    <row r="22" spans="1:16" ht="15.75" x14ac:dyDescent="0.2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/>
    </row>
    <row r="23" spans="1:16" ht="15.75" x14ac:dyDescent="0.2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/>
    </row>
    <row r="24" spans="1:16" ht="15.75" x14ac:dyDescent="0.2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/>
    </row>
    <row r="25" spans="1:16" ht="25.5" x14ac:dyDescent="0.2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/>
    </row>
    <row r="26" spans="1:16" ht="25.5" x14ac:dyDescent="0.2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/>
    </row>
    <row r="27" spans="1:16" ht="25.5" x14ac:dyDescent="0.2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/>
    </row>
    <row r="28" spans="1:16" ht="15.75" x14ac:dyDescent="0.2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/>
    </row>
    <row r="29" spans="1:16" ht="15.75" x14ac:dyDescent="0.2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/>
    </row>
    <row r="30" spans="1:16" ht="15.75" x14ac:dyDescent="0.2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/>
    </row>
    <row r="31" spans="1:16" ht="15.75" x14ac:dyDescent="0.2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/>
    </row>
    <row r="32" spans="1:16" ht="15.75" x14ac:dyDescent="0.2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/>
    </row>
    <row r="33" spans="1:16" ht="15.75" x14ac:dyDescent="0.2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/>
    </row>
    <row r="34" spans="1:16" ht="15.75" x14ac:dyDescent="0.2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/>
    </row>
    <row r="35" spans="1:16" ht="15.75" x14ac:dyDescent="0.2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/>
    </row>
    <row r="36" spans="1:16" ht="15.75" x14ac:dyDescent="0.2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/>
    </row>
    <row r="37" spans="1:16" ht="25.5" x14ac:dyDescent="0.2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/>
    </row>
    <row r="38" spans="1:16" ht="38.25" x14ac:dyDescent="0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/>
    </row>
    <row r="39" spans="1:16" ht="15.75" x14ac:dyDescent="0.2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/>
    </row>
    <row r="40" spans="1:16" ht="15.75" x14ac:dyDescent="0.2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/>
    </row>
    <row r="41" spans="1:16" ht="25.5" x14ac:dyDescent="0.2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/>
    </row>
    <row r="42" spans="1:16" ht="15.75" x14ac:dyDescent="0.2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/>
    </row>
    <row r="43" spans="1:16" ht="15.75" x14ac:dyDescent="0.2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/>
    </row>
    <row r="44" spans="1:16" ht="15.75" x14ac:dyDescent="0.2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/>
    </row>
    <row r="45" spans="1:16" ht="25.5" x14ac:dyDescent="0.2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/>
    </row>
    <row r="46" spans="1:16" ht="25.5" x14ac:dyDescent="0.2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/>
    </row>
    <row r="47" spans="1:16" ht="15.75" x14ac:dyDescent="0.2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/>
    </row>
    <row r="48" spans="1:16" ht="15.75" x14ac:dyDescent="0.2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/>
    </row>
    <row r="49" spans="1:16" ht="15.75" x14ac:dyDescent="0.2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/>
    </row>
    <row r="50" spans="1:16" ht="15.75" x14ac:dyDescent="0.2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/>
    </row>
    <row r="51" spans="1:16" ht="25.5" x14ac:dyDescent="0.2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/>
    </row>
    <row r="52" spans="1:16" ht="15.75" x14ac:dyDescent="0.2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/>
    </row>
    <row r="53" spans="1:16" ht="15.75" x14ac:dyDescent="0.2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/>
    </row>
    <row r="54" spans="1:16" ht="15.75" x14ac:dyDescent="0.2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/>
    </row>
    <row r="55" spans="1:16" ht="15.75" x14ac:dyDescent="0.2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/>
    </row>
    <row r="56" spans="1:16" ht="15.75" x14ac:dyDescent="0.2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/>
    </row>
    <row r="57" spans="1:16" ht="15.75" x14ac:dyDescent="0.2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/>
    </row>
    <row r="58" spans="1:16" ht="15.75" x14ac:dyDescent="0.2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/>
    </row>
    <row r="59" spans="1:16" ht="15.75" x14ac:dyDescent="0.2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/>
    </row>
    <row r="60" spans="1:16" ht="15.75" x14ac:dyDescent="0.2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 x14ac:dyDescent="0.2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 x14ac:dyDescent="0.2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 x14ac:dyDescent="0.2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166</v>
      </c>
      <c r="R18" s="151"/>
      <c r="S18" s="12"/>
    </row>
    <row r="19" spans="1:19" ht="80.099999999999994" customHeight="1" x14ac:dyDescent="0.2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241</v>
      </c>
      <c r="S19" s="12"/>
    </row>
    <row r="20" spans="1:19" x14ac:dyDescent="0.2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 x14ac:dyDescent="0.2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62</v>
      </c>
      <c r="Q21" s="4">
        <v>62</v>
      </c>
      <c r="R21" s="4">
        <v>18</v>
      </c>
      <c r="S21" s="12"/>
    </row>
    <row r="22" spans="1:19" ht="25.5" x14ac:dyDescent="0.2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26</v>
      </c>
      <c r="Q22" s="4">
        <v>26</v>
      </c>
      <c r="R22" s="4"/>
      <c r="S22" s="12"/>
    </row>
    <row r="23" spans="1:19" ht="15.75" x14ac:dyDescent="0.2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/>
      <c r="Q23" s="4"/>
      <c r="R23" s="4"/>
      <c r="S23" s="12"/>
    </row>
    <row r="24" spans="1:19" ht="15.75" x14ac:dyDescent="0.2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62</v>
      </c>
      <c r="Q24" s="4">
        <v>62</v>
      </c>
      <c r="R24" s="4"/>
      <c r="S24" s="12"/>
    </row>
    <row r="25" spans="1:19" ht="15.75" x14ac:dyDescent="0.2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62</v>
      </c>
      <c r="Q25" s="4">
        <v>62</v>
      </c>
      <c r="R25" s="4">
        <v>18</v>
      </c>
      <c r="S25" s="12"/>
    </row>
    <row r="26" spans="1:19" ht="15.75" x14ac:dyDescent="0.2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/>
      <c r="Q26" s="4"/>
      <c r="R26" s="4"/>
      <c r="S26" s="12"/>
    </row>
    <row r="27" spans="1:19" ht="15.75" x14ac:dyDescent="0.2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7</v>
      </c>
      <c r="Q27" s="4">
        <v>7</v>
      </c>
      <c r="R27" s="4"/>
      <c r="S27" s="12"/>
    </row>
    <row r="28" spans="1:19" ht="15.75" x14ac:dyDescent="0.2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/>
      <c r="Q28" s="13"/>
      <c r="R28" s="13"/>
      <c r="S28" s="12"/>
    </row>
    <row r="29" spans="1:19" ht="15.75" x14ac:dyDescent="0.2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/>
      <c r="Q29" s="13"/>
      <c r="R29" s="13"/>
      <c r="S29" s="12"/>
    </row>
    <row r="30" spans="1:19" ht="15.75" x14ac:dyDescent="0.2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24</v>
      </c>
      <c r="Q30" s="13"/>
      <c r="R30" s="13"/>
      <c r="S30" s="12"/>
    </row>
    <row r="31" spans="1:19" ht="15.75" x14ac:dyDescent="0.2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14</v>
      </c>
      <c r="Q31" s="13"/>
      <c r="R31" s="13"/>
      <c r="S31" s="12"/>
    </row>
    <row r="32" spans="1:19" ht="15.75" x14ac:dyDescent="0.2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6</v>
      </c>
      <c r="Q32" s="13"/>
      <c r="R32" s="13"/>
      <c r="S32" s="12"/>
    </row>
    <row r="33" spans="1:19" ht="15.75" x14ac:dyDescent="0.2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/>
      <c r="Q33" s="13"/>
      <c r="R33" s="13"/>
      <c r="S33" s="12"/>
    </row>
    <row r="34" spans="1:19" ht="25.5" x14ac:dyDescent="0.2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14</v>
      </c>
      <c r="Q34" s="13"/>
      <c r="R34" s="13"/>
      <c r="S34" s="12"/>
    </row>
    <row r="35" spans="1:19" ht="15.75" x14ac:dyDescent="0.2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/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2020-03-05T09:46:11Z</cp:lastPrinted>
  <dcterms:created xsi:type="dcterms:W3CDTF">2015-09-16T13:44:33Z</dcterms:created>
  <dcterms:modified xsi:type="dcterms:W3CDTF">2022-12-23T14:01:16Z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18.01.002.12.35.47</vt:lpwstr>
  </property>
  <property fmtid="{D5CDD505-2E9C-101B-9397-08002B2CF9AE}" pid="3" name="Версия">
    <vt:lpwstr>18.01.002.12.35.47</vt:lpwstr>
  </property>
</Properties>
</file>